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rank\"/>
    </mc:Choice>
  </mc:AlternateContent>
  <xr:revisionPtr revIDLastSave="0" documentId="13_ncr:1_{50ED4BF6-4235-4D9D-A6E0-9372C3A78A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2" l="1"/>
  <c r="C6" i="2"/>
  <c r="F6" i="2" s="1"/>
  <c r="C7" i="2"/>
  <c r="F7" i="2" s="1"/>
  <c r="F8" i="2"/>
</calcChain>
</file>

<file path=xl/sharedStrings.xml><?xml version="1.0" encoding="utf-8"?>
<sst xmlns="http://schemas.openxmlformats.org/spreadsheetml/2006/main" count="9" uniqueCount="9">
  <si>
    <t>Consumer Finance Assessment Calculator</t>
  </si>
  <si>
    <t>Total Assets:</t>
  </si>
  <si>
    <t xml:space="preserve"># of full $100,000 portions </t>
  </si>
  <si>
    <t xml:space="preserve"># of partial $100,000 portions </t>
  </si>
  <si>
    <t xml:space="preserve"># of Offices </t>
  </si>
  <si>
    <t>Assessment Per Item</t>
  </si>
  <si>
    <t>Calculated Assessment</t>
  </si>
  <si>
    <t>* Enter the Total Assets and # of Offices in green cells below</t>
  </si>
  <si>
    <t>Total Assessment: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</si>
</sst>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.0000_);_(&quot;$&quot;* \(#,##0.0000\);_(&quot;$&quot;* &quot;-&quot;????_);_(@_)"/>
    <numFmt numFmtId="165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7F12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2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0" borderId="2" xfId="0" applyNumberFormat="1" applyBorder="1"/>
    <xf numFmtId="44" fontId="0" fillId="0" borderId="3" xfId="0" applyNumberFormat="1" applyBorder="1"/>
    <xf numFmtId="42" fontId="0" fillId="0" borderId="3" xfId="0" applyNumberFormat="1" applyBorder="1"/>
    <xf numFmtId="42" fontId="0" fillId="0" borderId="3" xfId="0" applyNumberFormat="1" applyBorder="1" applyAlignment="1">
      <alignment horizontal="center"/>
    </xf>
    <xf numFmtId="0" fontId="2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3" fillId="0" borderId="7" xfId="0" applyFont="1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164" fontId="0" fillId="0" borderId="1" xfId="0" applyNumberFormat="1" applyBorder="1"/>
    <xf numFmtId="5" fontId="0" fillId="0" borderId="0" xfId="0" applyNumberFormat="1"/>
    <xf numFmtId="165" fontId="0" fillId="2" borderId="5" xfId="0" applyNumberFormat="1" applyFill="1" applyBorder="1"/>
    <xf numFmtId="165" fontId="0" fillId="0" borderId="0" xfId="0" applyNumberFormat="1"/>
    <xf numFmtId="165" fontId="0" fillId="0" borderId="3" xfId="0" applyNumberFormat="1" applyBorder="1"/>
    <xf numFmtId="5" fontId="1" fillId="3" borderId="10" xfId="0" applyNumberFormat="1" applyFont="1" applyFill="1" applyBorder="1"/>
    <xf numFmtId="0" fontId="4" fillId="0" borderId="7" xfId="0" applyFont="1" applyBorder="1"/>
    <xf numFmtId="0" fontId="1" fillId="0" borderId="0" xfId="0" applyFont="1"/>
    <xf numFmtId="0" fontId="0" fillId="4" borderId="9" xfId="0" applyFill="1" applyBorder="1" applyProtection="1">
      <protection locked="0"/>
    </xf>
    <xf numFmtId="5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7F1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1"/>
  <sheetViews>
    <sheetView showGridLines="0" tabSelected="1" workbookViewId="0">
      <selection activeCell="C8" sqref="C8"/>
    </sheetView>
  </sheetViews>
  <sheetFormatPr defaultRowHeight="14.4" x14ac:dyDescent="0.3"/>
  <cols>
    <col min="1" max="1" width="3.109375" customWidth="1"/>
    <col min="2" max="2" width="25.109375" customWidth="1"/>
    <col min="3" max="3" width="18.88671875" style="19" customWidth="1"/>
    <col min="4" max="4" width="9.21875" customWidth="1"/>
    <col min="5" max="5" width="19.6640625" bestFit="1" customWidth="1"/>
    <col min="6" max="6" width="12.44140625" customWidth="1"/>
    <col min="7" max="7" width="10.44140625" customWidth="1"/>
  </cols>
  <sheetData>
    <row r="1" spans="2:7" x14ac:dyDescent="0.3">
      <c r="C1"/>
      <c r="D1" s="19"/>
    </row>
    <row r="2" spans="2:7" ht="23.4" x14ac:dyDescent="0.45">
      <c r="B2" s="9" t="s">
        <v>0</v>
      </c>
      <c r="C2" s="10"/>
      <c r="D2" s="18"/>
      <c r="E2" s="10"/>
      <c r="F2" s="10"/>
      <c r="G2" s="11"/>
    </row>
    <row r="3" spans="2:7" x14ac:dyDescent="0.3">
      <c r="B3" s="12" t="s">
        <v>7</v>
      </c>
      <c r="C3"/>
      <c r="D3" s="19"/>
      <c r="G3" s="2"/>
    </row>
    <row r="4" spans="2:7" x14ac:dyDescent="0.3">
      <c r="B4" s="13"/>
      <c r="C4"/>
      <c r="D4" s="19"/>
      <c r="E4" s="15"/>
      <c r="F4" s="15"/>
      <c r="G4" s="3"/>
    </row>
    <row r="5" spans="2:7" x14ac:dyDescent="0.3">
      <c r="B5" s="13" t="s">
        <v>1</v>
      </c>
      <c r="C5" s="25">
        <v>0</v>
      </c>
      <c r="D5" s="19"/>
      <c r="E5" s="23" t="s">
        <v>5</v>
      </c>
      <c r="F5" s="23" t="s">
        <v>6</v>
      </c>
      <c r="G5" s="16"/>
    </row>
    <row r="6" spans="2:7" x14ac:dyDescent="0.3">
      <c r="B6" s="22" t="s">
        <v>2</v>
      </c>
      <c r="C6">
        <f>INT(+C5/100000)</f>
        <v>0</v>
      </c>
      <c r="D6" s="19"/>
      <c r="E6" s="17">
        <v>18</v>
      </c>
      <c r="F6" s="17">
        <f>+C6*E6</f>
        <v>0</v>
      </c>
      <c r="G6" s="16"/>
    </row>
    <row r="7" spans="2:7" x14ac:dyDescent="0.3">
      <c r="B7" s="22" t="s">
        <v>3</v>
      </c>
      <c r="C7">
        <f>IF(MOD($C$5,100000)&gt;0,1,0)</f>
        <v>0</v>
      </c>
      <c r="D7" s="19"/>
      <c r="E7" s="17">
        <v>18</v>
      </c>
      <c r="F7" s="17">
        <f>+C7*E7</f>
        <v>0</v>
      </c>
      <c r="G7" s="16"/>
    </row>
    <row r="8" spans="2:7" ht="15" thickBot="1" x14ac:dyDescent="0.35">
      <c r="B8" s="22" t="s">
        <v>4</v>
      </c>
      <c r="C8" s="24">
        <v>0</v>
      </c>
      <c r="D8" s="19"/>
      <c r="E8" s="17">
        <v>300</v>
      </c>
      <c r="F8" s="17">
        <f>+C8*E8</f>
        <v>0</v>
      </c>
      <c r="G8" s="16"/>
    </row>
    <row r="9" spans="2:7" ht="15" thickBot="1" x14ac:dyDescent="0.35">
      <c r="B9" s="13"/>
      <c r="D9" s="19"/>
      <c r="E9" s="23" t="s">
        <v>8</v>
      </c>
      <c r="F9" s="21">
        <f>IF(SUM(F6:F8)&lt;1000,1000,SUM(F6:F8))</f>
        <v>1000</v>
      </c>
      <c r="G9" s="16"/>
    </row>
    <row r="10" spans="2:7" x14ac:dyDescent="0.3">
      <c r="B10" s="13"/>
      <c r="C10"/>
      <c r="D10" s="19"/>
      <c r="E10" s="1"/>
      <c r="F10" s="1"/>
      <c r="G10" s="4"/>
    </row>
    <row r="11" spans="2:7" x14ac:dyDescent="0.3">
      <c r="B11" s="14"/>
      <c r="C11" s="6"/>
      <c r="D11" s="20"/>
      <c r="E11" s="7"/>
      <c r="F11" s="8"/>
      <c r="G11" s="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46AA17D1B1F9449F8D870439F4B641" ma:contentTypeVersion="19" ma:contentTypeDescription="Create a new document." ma:contentTypeScope="" ma:versionID="fb1f1962ab3224f4d637d47abbbd7a0f">
  <xsd:schema xmlns:xsd="http://www.w3.org/2001/XMLSchema" xmlns:xs="http://www.w3.org/2001/XMLSchema" xmlns:p="http://schemas.microsoft.com/office/2006/metadata/properties" xmlns:ns1="http://schemas.microsoft.com/sharepoint/v3" xmlns:ns2="5ee14e3b-b368-4325-9cdf-8183d7a25da2" xmlns:ns3="6a4e7ee7-8856-4124-ba1e-8530a4345cbe" targetNamespace="http://schemas.microsoft.com/office/2006/metadata/properties" ma:root="true" ma:fieldsID="ae311b68c774d560fcd16aa33a7547ee" ns1:_="" ns2:_="" ns3:_="">
    <xsd:import namespace="http://schemas.microsoft.com/sharepoint/v3"/>
    <xsd:import namespace="5ee14e3b-b368-4325-9cdf-8183d7a25da2"/>
    <xsd:import namespace="6a4e7ee7-8856-4124-ba1e-8530a4345c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ipv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14e3b-b368-4325-9cdf-8183d7a25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pvr" ma:index="20" nillable="true" ma:displayName="Text" ma:internalName="ipvr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e7ee7-8856-4124-ba1e-8530a4345cb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a1ce63aa-ea09-4c14-9e02-2b8210f6523d}" ma:internalName="TaxCatchAll" ma:showField="CatchAllData" ma:web="6a4e7ee7-8856-4124-ba1e-8530a4345c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66930B-1F31-45B9-ACB7-29849C4E84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646762-1FCE-43C6-B4EB-9C2A2E648B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ee14e3b-b368-4325-9cdf-8183d7a25da2"/>
    <ds:schemaRef ds:uri="6a4e7ee7-8856-4124-ba1e-8530a4345c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Snively, Stephen</dc:creator>
  <cp:lastModifiedBy>Kusluski, Frank M</cp:lastModifiedBy>
  <dcterms:created xsi:type="dcterms:W3CDTF">2012-06-19T13:30:38Z</dcterms:created>
  <dcterms:modified xsi:type="dcterms:W3CDTF">2024-03-25T15:35:25Z</dcterms:modified>
</cp:coreProperties>
</file>